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0140"/>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 name="Hoja1" sheetId="8" r:id="rId8"/>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45621"/>
</workbook>
</file>

<file path=xl/calcChain.xml><?xml version="1.0" encoding="utf-8"?>
<calcChain xmlns="http://schemas.openxmlformats.org/spreadsheetml/2006/main">
  <c r="E3" i="8" l="1"/>
  <c r="D3" i="8"/>
  <c r="D2" i="8"/>
  <c r="D1" i="8"/>
</calcChain>
</file>

<file path=xl/sharedStrings.xml><?xml version="1.0" encoding="utf-8"?>
<sst xmlns="http://schemas.openxmlformats.org/spreadsheetml/2006/main" count="862" uniqueCount="502">
  <si>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</si>
  <si>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</si>
  <si>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</si>
  <si>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</si>
  <si>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</si>
  <si>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</si>
  <si>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</si>
  <si>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</si>
  <si>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</si>
  <si>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</si>
  <si>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</si>
  <si>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</si>
  <si>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</si>
  <si>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</si>
  <si>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</si>
  <si>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</si>
  <si>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</si>
  <si>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</si>
  <si>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</si>
  <si>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</si>
  <si>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</si>
  <si>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</si>
  <si>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</si>
  <si>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</si>
  <si>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</si>
  <si>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</si>
  <si>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</si>
  <si>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</si>
  <si>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</si>
  <si>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</si>
  <si>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</si>
  <si>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</si>
  <si>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</si>
  <si>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</si>
  <si>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</si>
  <si>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</si>
  <si>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</si>
  <si>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</si>
  <si>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</si>
  <si>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</si>
  <si>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</si>
  <si>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</si>
  <si>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</si>
  <si>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</si>
  <si>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</si>
  <si>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</si>
  <si>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</si>
  <si>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</si>
  <si>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</si>
  <si>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</si>
  <si>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</si>
  <si>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</si>
  <si>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</si>
  <si>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</si>
  <si>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</si>
  <si>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</si>
  <si>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</si>
  <si>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</si>
  <si>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</si>
  <si>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</si>
  <si>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</si>
  <si>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</si>
  <si>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</si>
  <si>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</si>
  <si>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</si>
  <si>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</si>
  <si>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</si>
  <si>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</si>
  <si>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</si>
  <si>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</si>
  <si>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</si>
  <si>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</si>
  <si>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</si>
  <si>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</si>
  <si>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</si>
  <si>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</si>
  <si>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</si>
  <si>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</si>
  <si>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</si>
  <si>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</si>
  <si>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</si>
  <si>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</si>
  <si>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</si>
  <si>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</si>
  <si>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</si>
  <si>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</si>
  <si>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</si>
  <si>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</si>
  <si>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</si>
  <si>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</si>
  <si>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</si>
  <si>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</si>
  <si>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</si>
  <si>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</si>
  <si>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</si>
  <si>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</si>
  <si>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</si>
  <si>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</si>
  <si>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</si>
  <si>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</si>
  <si>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</si>
  <si>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</si>
  <si>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</si>
  <si>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</si>
  <si>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</si>
  <si>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</si>
  <si>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</si>
  <si>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</si>
  <si>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</si>
  <si>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</si>
  <si>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</si>
  <si>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</si>
  <si>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</si>
  <si>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</si>
  <si>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</si>
  <si>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</si>
  <si>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</si>
  <si>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</si>
  <si>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</si>
  <si>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</si>
  <si>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</si>
  <si>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</si>
  <si>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</si>
  <si>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</si>
  <si>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</si>
  <si>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</si>
  <si>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</si>
  <si>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</si>
  <si>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</si>
  <si>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</si>
  <si>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</si>
  <si>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</si>
  <si>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</si>
  <si>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</si>
  <si>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</si>
  <si>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</si>
  <si>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</si>
  <si>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</si>
  <si>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</si>
  <si>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</si>
  <si>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</si>
  <si>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</si>
  <si>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</si>
  <si>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</si>
  <si>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</si>
  <si>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</si>
  <si>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</si>
  <si>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</si>
  <si>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</si>
  <si>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</si>
  <si>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</si>
  <si>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</si>
  <si>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</si>
  <si>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</si>
  <si>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</si>
  <si>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</si>
  <si>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</si>
  <si>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</si>
  <si>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</si>
  <si>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</si>
  <si>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</si>
  <si>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</si>
  <si>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</si>
  <si>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</si>
  <si>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</si>
  <si>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</si>
  <si>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</si>
  <si>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</si>
  <si>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</si>
  <si>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</si>
  <si>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</si>
  <si>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</si>
  <si>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</si>
  <si>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</si>
  <si>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</si>
  <si>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</si>
  <si>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</si>
  <si>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</si>
  <si>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</si>
  <si>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</si>
  <si>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</si>
  <si>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</si>
  <si>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</si>
  <si>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</si>
  <si>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</si>
  <si>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</si>
  <si>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</si>
  <si>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</si>
  <si>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</si>
  <si>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</si>
  <si>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</si>
  <si>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</si>
  <si>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</si>
  <si>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</si>
  <si>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</si>
  <si>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</si>
  <si>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</si>
  <si>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</si>
  <si>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</si>
  <si>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</si>
  <si>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</si>
  <si>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</si>
  <si>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</si>
  <si>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</si>
  <si>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</si>
  <si>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</si>
  <si>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</si>
  <si>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</si>
  <si>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</si>
  <si>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</si>
  <si>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</si>
  <si>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</si>
  <si>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</si>
  <si>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</si>
  <si>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</si>
  <si>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</si>
  <si>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</si>
  <si>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</si>
  <si>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</si>
  <si>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</si>
  <si>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</si>
  <si>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</si>
  <si>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</si>
  <si>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</si>
  <si>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</si>
  <si>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</si>
  <si>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</si>
  <si>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</si>
  <si>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</si>
  <si>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</si>
  <si>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</si>
  <si>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</si>
  <si>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</si>
  <si>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</si>
  <si>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</si>
  <si>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</si>
  <si>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</si>
  <si>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</si>
  <si>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</si>
  <si>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</si>
  <si>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</si>
  <si>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</si>
  <si>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</si>
  <si>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</si>
  <si>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</si>
  <si>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</si>
  <si>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</si>
  <si>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</si>
  <si>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</si>
  <si>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</si>
  <si>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</si>
  <si>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</si>
  <si>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</si>
  <si>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</si>
  <si>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</si>
  <si>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</si>
  <si>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</si>
  <si>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</si>
  <si>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</si>
  <si>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</si>
  <si>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</si>
  <si>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</si>
  <si>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</si>
  <si>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</si>
  <si>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</si>
  <si>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</si>
  <si>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</si>
  <si>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</si>
  <si>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</si>
  <si>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</si>
  <si>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</si>
  <si>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</si>
  <si>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</si>
  <si>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</si>
  <si>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</si>
  <si>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</si>
  <si>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</si>
  <si>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</si>
  <si>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</si>
  <si>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</si>
  <si>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</si>
  <si>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</si>
  <si>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</si>
  <si>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</si>
  <si>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</si>
  <si>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</si>
  <si>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</si>
  <si>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</si>
  <si>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</si>
  <si>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</si>
  <si>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</si>
  <si>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</si>
  <si>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</si>
  <si>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</si>
  <si>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</si>
  <si>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</si>
  <si>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</si>
  <si>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</si>
  <si>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</si>
  <si>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</si>
  <si>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</si>
  <si>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</si>
  <si>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</si>
  <si>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</si>
  <si>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</si>
  <si>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</si>
  <si>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</si>
  <si>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</si>
  <si>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</si>
  <si>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</si>
  <si>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</si>
  <si>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</si>
  <si>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</si>
  <si>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</si>
  <si>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</si>
  <si>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</si>
  <si>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</si>
  <si>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</si>
  <si>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</si>
  <si>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</si>
  <si>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</si>
  <si>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</si>
  <si>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</si>
  <si>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</si>
  <si>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</si>
  <si>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</si>
  <si>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</si>
  <si>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</si>
  <si>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</si>
  <si>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</si>
  <si>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</si>
  <si>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</si>
  <si>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</si>
  <si>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</si>
  <si>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</si>
  <si>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</si>
  <si>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</si>
  <si>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</si>
  <si>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</si>
  <si>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</si>
  <si>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</si>
  <si>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</si>
  <si>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</si>
  <si>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</si>
  <si>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</si>
  <si>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</si>
  <si>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</si>
  <si>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</si>
  <si>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</si>
  <si>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</si>
  <si>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</si>
  <si>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</si>
  <si>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</si>
  <si>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</si>
  <si>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</si>
  <si>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</si>
  <si>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</si>
  <si>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</si>
  <si>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</si>
  <si>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</si>
  <si>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</si>
  <si>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</si>
  <si>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</si>
  <si>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</si>
  <si>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</si>
  <si>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</si>
  <si>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</si>
  <si>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</si>
  <si>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</si>
  <si>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</si>
  <si>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</si>
  <si>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</si>
  <si>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</si>
  <si>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</si>
  <si>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</si>
  <si>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</si>
  <si>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</si>
  <si>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</si>
  <si>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</si>
  <si>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</si>
  <si>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</si>
  <si>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</si>
  <si>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</si>
  <si>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</si>
  <si>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</si>
  <si>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</si>
  <si>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</si>
  <si>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</si>
  <si>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</si>
  <si>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</si>
  <si>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</si>
  <si>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</si>
  <si>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</si>
  <si>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</si>
  <si>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</si>
  <si>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</si>
  <si>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</si>
  <si>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</si>
  <si>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</si>
  <si>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</si>
  <si>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</si>
  <si>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</si>
  <si>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</si>
  <si>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</si>
  <si>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</si>
  <si>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</si>
  <si>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</si>
  <si>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</si>
  <si>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</si>
  <si>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</si>
  <si>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</si>
  <si>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</si>
  <si>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</si>
  <si>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</si>
  <si>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</si>
  <si>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</si>
  <si>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</si>
  <si>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</si>
  <si>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</si>
  <si>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</si>
  <si>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</si>
  <si>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</si>
  <si>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</si>
  <si>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</si>
  <si>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</si>
  <si>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</si>
  <si>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</si>
  <si>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</si>
  <si>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</si>
  <si>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</si>
  <si>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</si>
  <si>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</si>
  <si>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</si>
  <si>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</si>
  <si>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</si>
  <si>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</si>
  <si>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</si>
  <si>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</si>
  <si>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</si>
  <si>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</si>
  <si>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</si>
  <si>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</si>
  <si>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</si>
  <si>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</si>
  <si>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</si>
  <si>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</si>
  <si>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</si>
  <si>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</si>
  <si>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</si>
  <si>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</si>
  <si>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</si>
  <si>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</si>
  <si>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</si>
  <si>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</si>
  <si>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</si>
  <si>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</si>
  <si>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</si>
  <si>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1211</t>
  </si>
  <si>
    <t>Honorarios</t>
  </si>
  <si>
    <t>16620</t>
  </si>
  <si>
    <t>42</t>
  </si>
  <si>
    <t>12904</t>
  </si>
  <si>
    <t>4</t>
  </si>
  <si>
    <t>Ramo 12</t>
  </si>
  <si>
    <t>Federal</t>
  </si>
  <si>
    <t>Prestación de servicios publicos</t>
  </si>
  <si>
    <t>Estatal</t>
  </si>
  <si>
    <t>México tiene una de las tasas más altas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t>
  </si>
  <si>
    <t>Población con y sin seguridad social</t>
  </si>
  <si>
    <t>SERVICIO DE SALUD</t>
  </si>
  <si>
    <t>0</t>
  </si>
  <si>
    <t>Opera todo el año</t>
  </si>
  <si>
    <t>Instituto de Salud del Estado de México</t>
  </si>
  <si>
    <t>Estado de México</t>
  </si>
  <si>
    <t>S/N</t>
  </si>
  <si>
    <t>Llano grande</t>
  </si>
  <si>
    <t>15</t>
  </si>
  <si>
    <t>054</t>
  </si>
  <si>
    <t>001</t>
  </si>
  <si>
    <t>52148</t>
  </si>
  <si>
    <t>Lunes a Viernes de 8:00 a 16:00hrs</t>
  </si>
  <si>
    <t xml:space="preserve">México tiene la tasa más alta de obesidad: casi uno de cada tres adultos son obesos. Como consecuencia, los mexicanos viven en promedio 4,2 años menos debido al sobrepeso, la mayor reducción en esperanza de vida de todos los países analizados. Las repercusiones sobre la economía son destacables: el sobrepeso representa el 8,9% del gasto en salud; y reduce la producción del mercado de trabajo en una cuantía equivalente a 2,4 millones de trabajadores a tiempo completo por año. Todo ello se traduce en que el sobrepeso reduce el PIB de México en un 5,3 % -el mayor impacto registrado entre los países analizados. (Organización Mundial para el Crecimiento y Desarrollo Económico, 2019)En cuanto a sobrepeso y obesidad, en los niños de 5 a 11 años de edad, se encontró una prevalencia combinada de 37.9% (18.4% Sobrepeso y 19.55% obesidad) en el área urbana y un 29.7% (17.45% sobrepeso y un 12.3% obesidad) en el área rural, siendo un aumento relativo en comparación a la ENSANUT del 2012 con un aumento de 1.2% puntos porcentuales, aumentando de manera significativa la prevalencia de la obesidad en 2.9% (14.6% ENSANUT 2012, 17.5% ENSANUT 2018). En la población con los rangos de edad de 12 a 19 años, se encontró que la prevalencia combinada de sobrepeso y obesidad en el área urbana fue de 39.7% (24.7% sobrepeso y 15% obesidad) y en las áreas rurales del 34.6% (21% sobrepeso y 13.6% obesidad), reflejándose un aumento significativo de 2.6% a comparación de los resultados de la ENSANUT 2012 (33.2% ENSANUT 2012 vs 35.8% ENSANUT 2018), </t>
  </si>
  <si>
    <t>Subprograma de Estilos de Vida y Entornos Laborales Saludables. Estrategia Nacional de Salud Escolar</t>
  </si>
  <si>
    <t>Impulsar políticas públicas con enfoque de salud, igualdad de género y pertinencia cultural, que incidan en los principales problemas de Salud Pública, mediante el  fomento de comportamientos, estilos de vida y entornos saludables; desarrollo de competencias en salud; estrategias de mercadotecnia social; participación de otros sectores, de los tres órdenes de gobierno y de  la ciudadanía, empoderando a las comunidades y mejorando así la salud de la población a lo largo del curso 
de vida</t>
  </si>
  <si>
    <t xml:space="preserve">-Identificar actores para establecer alianzas intersectoriales para el desarrollo de acciones que promuevan la salud de la población en México.                                                                                      -Lograr que las escuelas sean espacios saludables y promotores de decisiones saludables, libres de conflictos de interés que respondan a las necesidades de la comunidad educativa bajo el enfoque de curso de vida.                                                                            -Impulsar la medición de los principales determinantes de la salud que inciden en el panorama epidemiológico de la población en México y dificultan el logro de estilos de vida saludables.                                                                                                          -Desarrollar competencias en la población mexicana para lograr estilos de vida saludable a través de herramientas innovadoras en salud que permitan la incorporación de conocimientos, habilidades, actitudes y prácticas para el autocuidado de su salud.                                                                                                                     -Impulsar la construcción de entornos laborales saludables para que la población pueda ejercer un estilo de vida saludable.                                          -Fomentar hábitos saludables para mejorar el estilo de vida, a través del desarrollo de determinantes positivos de la salud.
</t>
  </si>
  <si>
    <t>(722) 2 358690 ext. 64705</t>
  </si>
  <si>
    <t>Michel</t>
  </si>
  <si>
    <t>Esquivel</t>
  </si>
  <si>
    <t>Martinez</t>
  </si>
  <si>
    <t>dr.michelesquivel@gmail.com</t>
  </si>
  <si>
    <t>Julio- Septiembre 2022</t>
  </si>
  <si>
    <t>Equipos y aparatos audiovisuales</t>
  </si>
  <si>
    <t>Bienes informaticos</t>
  </si>
  <si>
    <t>Impresión y elaboración de material informativo derivado de la
operación y administración de las dependencias y entidades</t>
  </si>
  <si>
    <t>Material de apoyo informativo</t>
  </si>
  <si>
    <t>Mantenimiento y conservación de vehículos terrestres, aéreos,
marítimos, lacustres y fluviales</t>
  </si>
  <si>
    <t>5211</t>
  </si>
  <si>
    <t>5151</t>
  </si>
  <si>
    <t>3364</t>
  </si>
  <si>
    <t>2151</t>
  </si>
  <si>
    <t>3551</t>
  </si>
  <si>
    <t>https://salud.edomex.gob.mx/isem/prevencion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</si>
</sst>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 x14ac:knownFonts="1">
    <font>
      <sz val="11"/>
      <color indexed="8"/>
      <name val="Calibri"/>
      <family val="2"/>
      <scheme val="minor"/>
    </font>
    <font>
      <sz val="11"/>
      <color indexed="8"/>
      <name val="Calibri"/>
      <family val="2"/>
      <scheme val="minor"/>
    </font>
    <font>
      <u/>
      <sz val="11"/>
      <color theme="10"/>
      <name val="Calibri"/>
      <family val="2"/>
      <scheme val="minor"/>
    </font>
    <font>
      <sz val="11"/>
      <color indexed="8"/>
      <name val="Calibri"/>
      <family val="2"/>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4">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3" fontId="0" fillId="0" borderId="0" xfId="1" applyFont="1"/>
    <xf numFmtId="44" fontId="0" fillId="0" borderId="0" xfId="2" applyFont="1"/>
    <xf numFmtId="49" fontId="3" fillId="0" borderId="0" xfId="0" applyNumberFormat="1" applyFont="1" applyBorder="1" applyAlignment="1">
      <alignment horizontal="center" vertical="center" wrapText="1"/>
    </xf>
    <xf numFmtId="44" fontId="3" fillId="0" borderId="0" xfId="2" applyFont="1" applyBorder="1" applyAlignment="1">
      <alignment horizontal="center" vertical="center" wrapText="1"/>
    </xf>
    <xf numFmtId="44" fontId="0" fillId="0" borderId="0" xfId="2" applyFont="1" applyAlignment="1">
      <alignment horizontal="center" vertical="center" wrapText="1"/>
    </xf>
    <xf numFmtId="49" fontId="3" fillId="0" borderId="0" xfId="0" applyNumberFormat="1" applyFont="1" applyBorder="1" applyAlignment="1">
      <alignment horizontal="center" vertical="center" wrapText="1"/>
    </xf>
    <xf numFmtId="49" fontId="2" fillId="0" borderId="0" xfId="3" applyNumberFormat="1" applyAlignment="1">
      <alignment horizontal="center" vertical="center" wrapText="1"/>
    </xf>
    <xf numFmtId="49" fontId="3" fillId="0" borderId="0" xfId="0" applyNumberFormat="1" applyFont="1" applyBorder="1" applyAlignment="1">
      <alignment horizontal="center" vertical="center"/>
    </xf>
    <xf numFmtId="14" fontId="3" fillId="0" borderId="0" xfId="0" applyNumberFormat="1" applyFont="1" applyBorder="1" applyAlignment="1" applyProtection="1">
      <alignment horizontal="center" vertical="center" wrapText="1"/>
      <protection locked="0"/>
    </xf>
    <xf numFmtId="49" fontId="2" fillId="0" borderId="0" xfId="3" applyNumberFormat="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alud.edomex.gob.mx/isem/prevencion" TargetMode="External"/><Relationship Id="rId1" Type="http://schemas.openxmlformats.org/officeDocument/2006/relationships/hyperlink" Target="mailto:dr.michelesquiv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Q1" zoomScale="80" zoomScaleNormal="80" workbookViewId="0">
      <selection activeCell="S2" sqref="S2:S8"/>
    </sheetView>
  </sheetViews>
  <sheetFormatPr baseColWidth="10" defaultColWidth="9.140625" defaultRowHeight="15" x14ac:dyDescent="0.25"/>
  <cols>
    <col min="1" max="11" width="43" style="3" customWidth="1"/>
    <col min="12" max="12" width="60.7109375" style="3" customWidth="1"/>
    <col min="13" max="13" width="43" style="3" customWidth="1"/>
    <col min="14" max="15" width="43" style="2" customWidth="1"/>
    <col min="16" max="16" width="43" style="3" customWidth="1"/>
    <col min="17" max="17" width="55" style="3" customWidth="1"/>
    <col min="18" max="44" width="43" style="3" customWidth="1"/>
    <col min="45" max="45" width="43" customWidth="1"/>
  </cols>
  <sheetData>
    <row r="1" spans="1:44" ht="89.2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75" customHeight="1" x14ac:dyDescent="0.25">
      <c r="A2" s="9" t="s">
        <v>50</v>
      </c>
      <c r="B2" s="9" t="s">
        <v>53</v>
      </c>
      <c r="C2" s="9" t="s">
        <v>490</v>
      </c>
      <c r="D2" s="9" t="s">
        <v>482</v>
      </c>
      <c r="E2" s="6" t="s">
        <v>457</v>
      </c>
      <c r="F2" s="6" t="s">
        <v>458</v>
      </c>
      <c r="G2" s="7">
        <v>6437208</v>
      </c>
      <c r="H2" s="9" t="s">
        <v>463</v>
      </c>
      <c r="I2" s="9" t="s">
        <v>464</v>
      </c>
      <c r="J2" s="9" t="s">
        <v>465</v>
      </c>
      <c r="K2" s="11" t="s">
        <v>466</v>
      </c>
      <c r="L2" s="9" t="s">
        <v>481</v>
      </c>
      <c r="M2" s="9" t="s">
        <v>467</v>
      </c>
      <c r="N2" s="12">
        <v>44562</v>
      </c>
      <c r="O2" s="12">
        <v>44926</v>
      </c>
      <c r="P2" s="9" t="s">
        <v>483</v>
      </c>
      <c r="Q2" s="9" t="s">
        <v>484</v>
      </c>
      <c r="R2" s="9" t="s">
        <v>468</v>
      </c>
      <c r="S2" s="13" t="s">
        <v>501</v>
      </c>
      <c r="T2" s="9" t="s">
        <v>469</v>
      </c>
      <c r="U2" s="9" t="s">
        <v>470</v>
      </c>
      <c r="V2" s="9" t="s">
        <v>471</v>
      </c>
      <c r="W2" s="9" t="s">
        <v>472</v>
      </c>
      <c r="X2" s="9" t="s">
        <v>486</v>
      </c>
      <c r="Y2" s="9" t="s">
        <v>487</v>
      </c>
      <c r="Z2" s="9" t="s">
        <v>488</v>
      </c>
      <c r="AA2" s="10" t="s">
        <v>489</v>
      </c>
      <c r="AB2" s="9" t="s">
        <v>108</v>
      </c>
      <c r="AC2" s="9" t="s">
        <v>416</v>
      </c>
      <c r="AD2" s="9"/>
      <c r="AE2" s="9" t="s">
        <v>473</v>
      </c>
      <c r="AF2" s="9" t="s">
        <v>474</v>
      </c>
      <c r="AG2" s="9" t="s">
        <v>474</v>
      </c>
      <c r="AH2" s="9" t="s">
        <v>424</v>
      </c>
      <c r="AI2" s="9"/>
      <c r="AJ2" s="9" t="s">
        <v>475</v>
      </c>
      <c r="AK2" s="9" t="s">
        <v>476</v>
      </c>
      <c r="AL2" s="9" t="s">
        <v>477</v>
      </c>
      <c r="AM2" s="9" t="s">
        <v>478</v>
      </c>
      <c r="AN2" s="9" t="s">
        <v>479</v>
      </c>
      <c r="AO2" s="9" t="s">
        <v>485</v>
      </c>
      <c r="AP2" s="9" t="s">
        <v>480</v>
      </c>
      <c r="AQ2" s="9" t="s">
        <v>108</v>
      </c>
      <c r="AR2" s="9"/>
    </row>
    <row r="3" spans="1:44" ht="45" customHeight="1" x14ac:dyDescent="0.25">
      <c r="A3" s="9"/>
      <c r="B3" s="9"/>
      <c r="C3" s="9"/>
      <c r="D3" s="9"/>
      <c r="E3" s="3" t="s">
        <v>496</v>
      </c>
      <c r="F3" s="3" t="s">
        <v>491</v>
      </c>
      <c r="G3" s="8">
        <v>199500</v>
      </c>
      <c r="H3" s="9"/>
      <c r="I3" s="9"/>
      <c r="J3" s="9"/>
      <c r="K3" s="11"/>
      <c r="L3" s="9"/>
      <c r="M3" s="9"/>
      <c r="N3" s="12"/>
      <c r="O3" s="12"/>
      <c r="P3" s="9"/>
      <c r="Q3" s="9"/>
      <c r="R3" s="9"/>
      <c r="S3" s="9"/>
      <c r="T3" s="9"/>
      <c r="U3" s="9"/>
      <c r="V3" s="9"/>
      <c r="W3" s="9"/>
      <c r="X3" s="9"/>
      <c r="Y3" s="9"/>
      <c r="Z3" s="9"/>
      <c r="AA3" s="10"/>
      <c r="AB3" s="9"/>
      <c r="AC3" s="9"/>
      <c r="AD3" s="9"/>
      <c r="AE3" s="9"/>
      <c r="AF3" s="9"/>
      <c r="AG3" s="9"/>
      <c r="AH3" s="9"/>
      <c r="AI3" s="9"/>
      <c r="AJ3" s="9"/>
      <c r="AK3" s="9"/>
      <c r="AL3" s="9"/>
      <c r="AM3" s="9"/>
      <c r="AN3" s="9"/>
      <c r="AO3" s="9"/>
      <c r="AP3" s="9"/>
      <c r="AQ3" s="9"/>
      <c r="AR3" s="9"/>
    </row>
    <row r="4" spans="1:44" ht="45" customHeight="1" x14ac:dyDescent="0.25">
      <c r="A4" s="9"/>
      <c r="B4" s="9"/>
      <c r="C4" s="9"/>
      <c r="D4" s="9"/>
      <c r="E4" s="3" t="s">
        <v>497</v>
      </c>
      <c r="F4" s="3" t="s">
        <v>492</v>
      </c>
      <c r="G4" s="8">
        <v>25100</v>
      </c>
      <c r="H4" s="9"/>
      <c r="I4" s="9"/>
      <c r="J4" s="9"/>
      <c r="K4" s="11"/>
      <c r="L4" s="9"/>
      <c r="M4" s="9"/>
      <c r="N4" s="12"/>
      <c r="O4" s="12"/>
      <c r="P4" s="9"/>
      <c r="Q4" s="9"/>
      <c r="R4" s="9"/>
      <c r="S4" s="9"/>
      <c r="T4" s="9"/>
      <c r="U4" s="9"/>
      <c r="V4" s="9"/>
      <c r="W4" s="9"/>
      <c r="X4" s="9"/>
      <c r="Y4" s="9"/>
      <c r="Z4" s="9"/>
      <c r="AA4" s="10"/>
      <c r="AB4" s="9"/>
      <c r="AC4" s="9"/>
      <c r="AD4" s="9"/>
      <c r="AE4" s="9"/>
      <c r="AF4" s="9"/>
      <c r="AG4" s="9"/>
      <c r="AH4" s="9"/>
      <c r="AI4" s="9"/>
      <c r="AJ4" s="9"/>
      <c r="AK4" s="9"/>
      <c r="AL4" s="9"/>
      <c r="AM4" s="9"/>
      <c r="AN4" s="9"/>
      <c r="AO4" s="9"/>
      <c r="AP4" s="9"/>
      <c r="AQ4" s="9"/>
      <c r="AR4" s="9"/>
    </row>
    <row r="5" spans="1:44" ht="61.5" customHeight="1" x14ac:dyDescent="0.25">
      <c r="A5" s="9"/>
      <c r="B5" s="9"/>
      <c r="C5" s="9"/>
      <c r="D5" s="9"/>
      <c r="E5" s="3" t="s">
        <v>498</v>
      </c>
      <c r="F5" s="3" t="s">
        <v>493</v>
      </c>
      <c r="G5" s="8">
        <v>518150</v>
      </c>
      <c r="H5" s="9"/>
      <c r="I5" s="9"/>
      <c r="J5" s="9"/>
      <c r="K5" s="11"/>
      <c r="L5" s="9"/>
      <c r="M5" s="9"/>
      <c r="N5" s="12"/>
      <c r="O5" s="12"/>
      <c r="P5" s="9"/>
      <c r="Q5" s="9"/>
      <c r="R5" s="9"/>
      <c r="S5" s="9"/>
      <c r="T5" s="9"/>
      <c r="U5" s="9"/>
      <c r="V5" s="9"/>
      <c r="W5" s="9"/>
      <c r="X5" s="9"/>
      <c r="Y5" s="9"/>
      <c r="Z5" s="9"/>
      <c r="AA5" s="10"/>
      <c r="AB5" s="9"/>
      <c r="AC5" s="9"/>
      <c r="AD5" s="9"/>
      <c r="AE5" s="9"/>
      <c r="AF5" s="9"/>
      <c r="AG5" s="9"/>
      <c r="AH5" s="9"/>
      <c r="AI5" s="9"/>
      <c r="AJ5" s="9"/>
      <c r="AK5" s="9"/>
      <c r="AL5" s="9"/>
      <c r="AM5" s="9"/>
      <c r="AN5" s="9"/>
      <c r="AO5" s="9"/>
      <c r="AP5" s="9"/>
      <c r="AQ5" s="9"/>
      <c r="AR5" s="9"/>
    </row>
    <row r="6" spans="1:44" ht="45" customHeight="1" x14ac:dyDescent="0.25">
      <c r="A6" s="9"/>
      <c r="B6" s="9"/>
      <c r="C6" s="9"/>
      <c r="D6" s="9"/>
      <c r="E6" s="3" t="s">
        <v>499</v>
      </c>
      <c r="F6" s="3" t="s">
        <v>494</v>
      </c>
      <c r="G6" s="8">
        <v>934150</v>
      </c>
      <c r="H6" s="9"/>
      <c r="I6" s="9"/>
      <c r="J6" s="9"/>
      <c r="K6" s="11"/>
      <c r="L6" s="9"/>
      <c r="M6" s="9"/>
      <c r="N6" s="12"/>
      <c r="O6" s="12"/>
      <c r="P6" s="9"/>
      <c r="Q6" s="9"/>
      <c r="R6" s="9"/>
      <c r="S6" s="9"/>
      <c r="T6" s="9"/>
      <c r="U6" s="9"/>
      <c r="V6" s="9"/>
      <c r="W6" s="9"/>
      <c r="X6" s="9"/>
      <c r="Y6" s="9"/>
      <c r="Z6" s="9"/>
      <c r="AA6" s="10"/>
      <c r="AB6" s="9"/>
      <c r="AC6" s="9"/>
      <c r="AD6" s="9"/>
      <c r="AE6" s="9"/>
      <c r="AF6" s="9"/>
      <c r="AG6" s="9"/>
      <c r="AH6" s="9"/>
      <c r="AI6" s="9"/>
      <c r="AJ6" s="9"/>
      <c r="AK6" s="9"/>
      <c r="AL6" s="9"/>
      <c r="AM6" s="9"/>
      <c r="AN6" s="9"/>
      <c r="AO6" s="9"/>
      <c r="AP6" s="9"/>
      <c r="AQ6" s="9"/>
      <c r="AR6" s="9"/>
    </row>
    <row r="7" spans="1:44" ht="45" x14ac:dyDescent="0.25">
      <c r="A7" s="9"/>
      <c r="B7" s="9"/>
      <c r="C7" s="9"/>
      <c r="D7" s="9"/>
      <c r="E7" s="3" t="s">
        <v>500</v>
      </c>
      <c r="F7" s="3" t="s">
        <v>495</v>
      </c>
      <c r="G7" s="8">
        <v>120916</v>
      </c>
      <c r="H7" s="9"/>
      <c r="I7" s="9"/>
      <c r="J7" s="9"/>
      <c r="K7" s="11"/>
      <c r="L7" s="9"/>
      <c r="M7" s="9"/>
      <c r="N7" s="12"/>
      <c r="O7" s="12"/>
      <c r="P7" s="9"/>
      <c r="Q7" s="9"/>
      <c r="R7" s="9"/>
      <c r="S7" s="9"/>
      <c r="T7" s="9"/>
      <c r="U7" s="9"/>
      <c r="V7" s="9"/>
      <c r="W7" s="9"/>
      <c r="X7" s="9"/>
      <c r="Y7" s="9"/>
      <c r="Z7" s="9"/>
      <c r="AA7" s="10"/>
      <c r="AB7" s="9"/>
      <c r="AC7" s="9"/>
      <c r="AD7" s="9"/>
      <c r="AE7" s="9"/>
      <c r="AF7" s="9"/>
      <c r="AG7" s="9"/>
      <c r="AH7" s="9"/>
      <c r="AI7" s="9"/>
      <c r="AJ7" s="9"/>
      <c r="AK7" s="9"/>
      <c r="AL7" s="9"/>
      <c r="AM7" s="9"/>
      <c r="AN7" s="9"/>
      <c r="AO7" s="9"/>
      <c r="AP7" s="9"/>
      <c r="AQ7" s="9"/>
      <c r="AR7" s="9"/>
    </row>
    <row r="8" spans="1:44" ht="45" customHeight="1" x14ac:dyDescent="0.25">
      <c r="A8" s="9"/>
      <c r="B8" s="9"/>
      <c r="C8" s="9"/>
      <c r="D8" s="9"/>
      <c r="E8" s="3" t="s">
        <v>499</v>
      </c>
      <c r="F8" s="3" t="s">
        <v>494</v>
      </c>
      <c r="G8" s="8">
        <v>57000</v>
      </c>
      <c r="H8" s="9"/>
      <c r="I8" s="9"/>
      <c r="J8" s="9"/>
      <c r="K8" s="11"/>
      <c r="L8" s="9"/>
      <c r="M8" s="9"/>
      <c r="N8" s="12"/>
      <c r="O8" s="12"/>
      <c r="P8" s="9"/>
      <c r="Q8" s="9"/>
      <c r="R8" s="9"/>
      <c r="S8" s="9"/>
      <c r="T8" s="9"/>
      <c r="U8" s="9"/>
      <c r="V8" s="9"/>
      <c r="W8" s="9"/>
      <c r="X8" s="9"/>
      <c r="Y8" s="9"/>
      <c r="Z8" s="9"/>
      <c r="AA8" s="10"/>
      <c r="AB8" s="9"/>
      <c r="AC8" s="9"/>
      <c r="AD8" s="9"/>
      <c r="AE8" s="9"/>
      <c r="AF8" s="9"/>
      <c r="AG8" s="9"/>
      <c r="AH8" s="9"/>
      <c r="AI8" s="9"/>
      <c r="AJ8" s="9"/>
      <c r="AK8" s="9"/>
      <c r="AL8" s="9"/>
      <c r="AM8" s="9"/>
      <c r="AN8" s="9"/>
      <c r="AO8" s="9"/>
      <c r="AP8" s="9"/>
      <c r="AQ8" s="9"/>
      <c r="AR8" s="9"/>
    </row>
  </sheetData>
  <mergeCells count="41">
    <mergeCell ref="O2:O8"/>
    <mergeCell ref="C2:C8"/>
    <mergeCell ref="D2:D8"/>
    <mergeCell ref="B2:B8"/>
    <mergeCell ref="A2:A8"/>
    <mergeCell ref="H2:H8"/>
    <mergeCell ref="I2:I8"/>
    <mergeCell ref="J2:J8"/>
    <mergeCell ref="K2:K8"/>
    <mergeCell ref="L2:L8"/>
    <mergeCell ref="M2:M8"/>
    <mergeCell ref="N2:N8"/>
    <mergeCell ref="AA2:AA8"/>
    <mergeCell ref="P2:P8"/>
    <mergeCell ref="Q2:Q8"/>
    <mergeCell ref="R2:R8"/>
    <mergeCell ref="S2:S8"/>
    <mergeCell ref="T2:T8"/>
    <mergeCell ref="U2:U8"/>
    <mergeCell ref="V2:V8"/>
    <mergeCell ref="W2:W8"/>
    <mergeCell ref="X2:X8"/>
    <mergeCell ref="Y2:Y8"/>
    <mergeCell ref="Z2:Z8"/>
    <mergeCell ref="AM2:AM8"/>
    <mergeCell ref="AB2:AB8"/>
    <mergeCell ref="AC2:AC8"/>
    <mergeCell ref="AD2:AD8"/>
    <mergeCell ref="AE2:AE8"/>
    <mergeCell ref="AF2:AF8"/>
    <mergeCell ref="AG2:AG8"/>
    <mergeCell ref="AH2:AH8"/>
    <mergeCell ref="AI2:AI8"/>
    <mergeCell ref="AJ2:AJ8"/>
    <mergeCell ref="AK2:AK8"/>
    <mergeCell ref="AL2:AL8"/>
    <mergeCell ref="AN2:AN8"/>
    <mergeCell ref="AO2:AO8"/>
    <mergeCell ref="AP2:AP8"/>
    <mergeCell ref="AQ2:AQ8"/>
    <mergeCell ref="AR2:AR8"/>
  </mergeCells>
  <dataValidations count="6">
    <dataValidation type="list" allowBlank="1" showErrorMessage="1" errorTitle="Valor inválido" error="Debe seleccionar un valor de la lista desplegable" sqref="A2 A9:A1048576">
      <formula1>campo2</formula1>
    </dataValidation>
    <dataValidation type="list" allowBlank="1" showErrorMessage="1" errorTitle="Valor inválido" error="Debe seleccionar un valor de la lista desplegable" sqref="B2 B9:B1048576">
      <formula1>num_periodo</formula1>
    </dataValidation>
    <dataValidation type="list" allowBlank="1" showErrorMessage="1" errorTitle="Valor inválido" error="Debe seleccionar un valor de la lista desplegable" sqref="AB2 AB9:AB1048576">
      <formula1>idArea1</formula1>
    </dataValidation>
    <dataValidation type="list" allowBlank="1" showErrorMessage="1" errorTitle="Valor inválido" error="Debe seleccionar un valor de la lista desplegable" sqref="AC2 AC9:AC1048576">
      <formula1>campo30</formula1>
    </dataValidation>
    <dataValidation type="list" allowBlank="1" showErrorMessage="1" errorTitle="Valor inválido" error="Debe seleccionar un valor de la lista desplegable" sqref="AH2 AH9:AH1048576">
      <formula1>campo34</formula1>
    </dataValidation>
    <dataValidation type="list" allowBlank="1" showErrorMessage="1" errorTitle="Valor inválido" error="Debe seleccionar un valor de la lista desplegable" sqref="AQ2 AQ9:AQ1048576">
      <formula1>idArea</formula1>
    </dataValidation>
  </dataValidations>
  <hyperlinks>
    <hyperlink ref="AA2" r:id="rId1"/>
    <hyperlink ref="S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E3" sqref="E3"/>
    </sheetView>
  </sheetViews>
  <sheetFormatPr baseColWidth="10" defaultRowHeight="15" x14ac:dyDescent="0.25"/>
  <cols>
    <col min="4" max="4" width="12.5703125" bestFit="1" customWidth="1"/>
    <col min="5" max="5" width="13.140625" bestFit="1" customWidth="1"/>
  </cols>
  <sheetData>
    <row r="1" spans="1:5" x14ac:dyDescent="0.25">
      <c r="A1" s="3" t="s">
        <v>459</v>
      </c>
      <c r="B1" s="3" t="s">
        <v>460</v>
      </c>
      <c r="D1" s="5">
        <f>A1*B1</f>
        <v>698040</v>
      </c>
    </row>
    <row r="2" spans="1:5" x14ac:dyDescent="0.25">
      <c r="A2" s="3" t="s">
        <v>461</v>
      </c>
      <c r="B2" s="3" t="s">
        <v>462</v>
      </c>
      <c r="D2" s="5">
        <f>A2*B2</f>
        <v>51616</v>
      </c>
    </row>
    <row r="3" spans="1:5" x14ac:dyDescent="0.25">
      <c r="A3" s="3"/>
      <c r="B3" s="3"/>
      <c r="D3" s="5">
        <f>SUM(D1:D2)</f>
        <v>749656</v>
      </c>
      <c r="E3" s="4">
        <f>D3*3</f>
        <v>2248968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art_92_xliia</vt:lpstr>
      <vt:lpstr>Hoja1</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Isem</cp:lastModifiedBy>
  <dcterms:created xsi:type="dcterms:W3CDTF">2022-04-27T14:29:55Z</dcterms:created>
  <dcterms:modified xsi:type="dcterms:W3CDTF">2022-11-10T22:05:46Z</dcterms:modified>
</cp:coreProperties>
</file>